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rihni/IdeaProjects/Privat/LifeFaq/inspiration/TingSomSkalTilføjes/"/>
    </mc:Choice>
  </mc:AlternateContent>
  <xr:revisionPtr revIDLastSave="0" documentId="13_ncr:1_{0B7FBDF7-7B28-1F44-9466-6F69697A687D}" xr6:coauthVersionLast="47" xr6:coauthVersionMax="47" xr10:uidLastSave="{00000000-0000-0000-0000-000000000000}"/>
  <bookViews>
    <workbookView xWindow="8320" yWindow="500" windowWidth="34560" windowHeight="2056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4" i="1"/>
  <c r="F53" i="1"/>
  <c r="F52" i="1"/>
  <c r="F51" i="1"/>
  <c r="F50" i="1"/>
  <c r="F49" i="1"/>
  <c r="F48" i="1"/>
  <c r="F47" i="1"/>
  <c r="F46" i="1"/>
  <c r="F45" i="1"/>
  <c r="F44" i="1"/>
  <c r="F43" i="1"/>
  <c r="J5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J12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<sst xmlns="http://schemas.openxmlformats.org/spreadsheetml/2006/main" count="230" uniqueCount="77">
  <si>
    <t>departure_date</t>
  </si>
  <si>
    <t>departure</t>
  </si>
  <si>
    <t>arrival</t>
  </si>
  <si>
    <t>price</t>
  </si>
  <si>
    <t>note</t>
  </si>
  <si>
    <t>2025-02-12</t>
  </si>
  <si>
    <t>2025-02-14</t>
  </si>
  <si>
    <t>2025-02-26</t>
  </si>
  <si>
    <t>2025-02-28</t>
  </si>
  <si>
    <t>2025-03-12</t>
  </si>
  <si>
    <t>2025-03-14</t>
  </si>
  <si>
    <t>2025-03-26</t>
  </si>
  <si>
    <t>2025-03-28</t>
  </si>
  <si>
    <t>2025-04-09</t>
  </si>
  <si>
    <t>2025-04-11</t>
  </si>
  <si>
    <t>2025-04-23</t>
  </si>
  <si>
    <t>2025-04-25</t>
  </si>
  <si>
    <t>2025-05-07</t>
  </si>
  <si>
    <t>2025-05-09</t>
  </si>
  <si>
    <t>2025-05-21</t>
  </si>
  <si>
    <t>2025-05-23</t>
  </si>
  <si>
    <t>2025-06-04</t>
  </si>
  <si>
    <t>2025-06-06</t>
  </si>
  <si>
    <t>2025-06-18</t>
  </si>
  <si>
    <t>2025-06-20</t>
  </si>
  <si>
    <t>2025-07-02</t>
  </si>
  <si>
    <t>2025-07-04</t>
  </si>
  <si>
    <t>2025-07-16</t>
  </si>
  <si>
    <t>2025-07-18</t>
  </si>
  <si>
    <t>2025-07-30</t>
  </si>
  <si>
    <t>2025-08-01</t>
  </si>
  <si>
    <t>2025-08-13</t>
  </si>
  <si>
    <t>2025-08-15</t>
  </si>
  <si>
    <t>2025-08-27</t>
  </si>
  <si>
    <t>2025-08-29</t>
  </si>
  <si>
    <t>2025-09-10</t>
  </si>
  <si>
    <t>2025-09-12</t>
  </si>
  <si>
    <t>2025-09-24</t>
  </si>
  <si>
    <t>2025-09-26</t>
  </si>
  <si>
    <t>2025-10-08</t>
  </si>
  <si>
    <t>2025-10-10</t>
  </si>
  <si>
    <t>2025-10-22</t>
  </si>
  <si>
    <t>2025-10-24</t>
  </si>
  <si>
    <t>2025-11-05</t>
  </si>
  <si>
    <t>2025-11-07</t>
  </si>
  <si>
    <t>2025-11-19</t>
  </si>
  <si>
    <t>2025-11-21</t>
  </si>
  <si>
    <t>2025-12-03</t>
  </si>
  <si>
    <t>2025-12-05</t>
  </si>
  <si>
    <t>2025-12-17</t>
  </si>
  <si>
    <t>2025-12-19</t>
  </si>
  <si>
    <t>2025-12-31</t>
  </si>
  <si>
    <t>2026-01-02</t>
  </si>
  <si>
    <t>2026-01-14</t>
  </si>
  <si>
    <t>2026-01-16</t>
  </si>
  <si>
    <t>2026-01-28</t>
  </si>
  <si>
    <t>2026-01-30</t>
  </si>
  <si>
    <t>LIS</t>
  </si>
  <si>
    <t>CPH</t>
  </si>
  <si>
    <t>Success</t>
  </si>
  <si>
    <t>Month</t>
  </si>
  <si>
    <t>Average Price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</si>
  <si>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</si>
  <si>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</si>
  <si>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</si>
  <si>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</si>
  <si>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</si>
  <si>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</si>
  <si>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</si>
  <si>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</si>
  <si>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</si>
  <si>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</si>
  <si>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</si>
  <si>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</si>
  <si>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Travel Day</t>
  </si>
  <si>
    <t>Wendsday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</si>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</sst>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K12" sqref="K12"/>
    </sheetView>
  </sheetViews>
  <sheetFormatPr baseColWidth="10" defaultColWidth="8.83203125" defaultRowHeight="15" x14ac:dyDescent="0.2"/>
  <cols>
    <col min="6" max="6" width="9.832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74</v>
      </c>
    </row>
    <row r="2" spans="1:11" x14ac:dyDescent="0.2">
      <c r="A2" t="s">
        <v>5</v>
      </c>
      <c r="B2" t="s">
        <v>57</v>
      </c>
      <c r="C2" t="s">
        <v>58</v>
      </c>
      <c r="D2">
        <v>157.12</v>
      </c>
      <c r="E2" t="s">
        <v>59</v>
      </c>
      <c r="F2" t="str">
        <f t="shared" ref="F2:F33" si="0">TEXT(A2,"dddd")</f>
        <v>Wednesday</v>
      </c>
    </row>
    <row r="3" spans="1:11" x14ac:dyDescent="0.2">
      <c r="A3" t="s">
        <v>6</v>
      </c>
      <c r="B3" t="s">
        <v>58</v>
      </c>
      <c r="C3" t="s">
        <v>57</v>
      </c>
      <c r="D3">
        <v>736.90000000000009</v>
      </c>
      <c r="E3" t="s">
        <v>59</v>
      </c>
      <c r="F3" t="str">
        <f t="shared" si="0"/>
        <v>Friday</v>
      </c>
    </row>
    <row r="4" spans="1:11" x14ac:dyDescent="0.2">
      <c r="A4" t="s">
        <v>7</v>
      </c>
      <c r="B4" t="s">
        <v>57</v>
      </c>
      <c r="C4" t="s">
        <v>58</v>
      </c>
      <c r="D4">
        <v>162.87</v>
      </c>
      <c r="E4" t="s">
        <v>59</v>
      </c>
      <c r="F4" t="str">
        <f t="shared" si="0"/>
        <v>Wednesday</v>
      </c>
      <c r="I4" t="s">
        <v>76</v>
      </c>
      <c r="J4">
        <f>SUMIF(F:F, "Friday", D:D)</f>
        <v>8199.3924999999999</v>
      </c>
    </row>
    <row r="5" spans="1:11" x14ac:dyDescent="0.2">
      <c r="A5" t="s">
        <v>8</v>
      </c>
      <c r="B5" t="s">
        <v>58</v>
      </c>
      <c r="C5" t="s">
        <v>57</v>
      </c>
      <c r="D5">
        <v>368.01749999999998</v>
      </c>
      <c r="E5" t="s">
        <v>59</v>
      </c>
      <c r="F5" t="str">
        <f t="shared" si="0"/>
        <v>Friday</v>
      </c>
      <c r="I5" t="s">
        <v>75</v>
      </c>
      <c r="J5">
        <f>SUMIF(F:F, "Wednesday", D:D)</f>
        <v>4481.119999999999</v>
      </c>
    </row>
    <row r="6" spans="1:11" x14ac:dyDescent="0.2">
      <c r="A6" t="s">
        <v>9</v>
      </c>
      <c r="B6" t="s">
        <v>57</v>
      </c>
      <c r="C6" t="s">
        <v>58</v>
      </c>
      <c r="D6">
        <v>135.87</v>
      </c>
      <c r="E6" t="s">
        <v>59</v>
      </c>
      <c r="F6" t="str">
        <f t="shared" si="0"/>
        <v>Wednesday</v>
      </c>
    </row>
    <row r="7" spans="1:11" x14ac:dyDescent="0.2">
      <c r="A7" t="s">
        <v>10</v>
      </c>
      <c r="B7" t="s">
        <v>58</v>
      </c>
      <c r="C7" t="s">
        <v>57</v>
      </c>
      <c r="D7">
        <v>209.51750000000001</v>
      </c>
      <c r="E7" t="s">
        <v>59</v>
      </c>
      <c r="F7" t="str">
        <f t="shared" si="0"/>
        <v>Friday</v>
      </c>
    </row>
    <row r="8" spans="1:11" x14ac:dyDescent="0.2">
      <c r="A8" t="s">
        <v>11</v>
      </c>
      <c r="B8" t="s">
        <v>57</v>
      </c>
      <c r="C8" t="s">
        <v>58</v>
      </c>
      <c r="D8">
        <v>245.37</v>
      </c>
      <c r="E8" t="s">
        <v>59</v>
      </c>
      <c r="F8" t="str">
        <f t="shared" si="0"/>
        <v>Wednesday</v>
      </c>
    </row>
    <row r="9" spans="1:11" x14ac:dyDescent="0.2">
      <c r="A9" t="s">
        <v>12</v>
      </c>
      <c r="B9" t="s">
        <v>58</v>
      </c>
      <c r="C9" t="s">
        <v>57</v>
      </c>
      <c r="D9">
        <v>251.29249999999999</v>
      </c>
      <c r="E9" t="s">
        <v>59</v>
      </c>
      <c r="F9" t="str">
        <f t="shared" si="0"/>
        <v>Friday</v>
      </c>
    </row>
    <row r="10" spans="1:11" x14ac:dyDescent="0.2">
      <c r="A10" t="s">
        <v>13</v>
      </c>
      <c r="B10" t="s">
        <v>57</v>
      </c>
      <c r="C10" t="s">
        <v>58</v>
      </c>
      <c r="D10">
        <v>170.37</v>
      </c>
      <c r="E10" t="s">
        <v>59</v>
      </c>
      <c r="F10" t="str">
        <f t="shared" si="0"/>
        <v>Wednesday</v>
      </c>
    </row>
    <row r="11" spans="1:11" x14ac:dyDescent="0.2">
      <c r="A11" t="s">
        <v>14</v>
      </c>
      <c r="B11" t="s">
        <v>58</v>
      </c>
      <c r="C11" t="s">
        <v>57</v>
      </c>
      <c r="D11">
        <v>956.24</v>
      </c>
      <c r="E11" t="s">
        <v>59</v>
      </c>
      <c r="F11" t="str">
        <f t="shared" si="0"/>
        <v>Friday</v>
      </c>
    </row>
    <row r="12" spans="1:11" x14ac:dyDescent="0.2">
      <c r="A12" t="s">
        <v>15</v>
      </c>
      <c r="B12" t="s">
        <v>57</v>
      </c>
      <c r="C12" t="s">
        <v>58</v>
      </c>
      <c r="D12">
        <v>382.12</v>
      </c>
      <c r="E12" t="s">
        <v>59</v>
      </c>
      <c r="F12" t="str">
        <f t="shared" si="0"/>
        <v>Wednesday</v>
      </c>
      <c r="J12">
        <f>(SUM(D:D)/12)*77</f>
        <v>81366.62187500007</v>
      </c>
      <c r="K12">
        <f>J12/12</f>
        <v>6780.5518229166728</v>
      </c>
    </row>
    <row r="13" spans="1:11" x14ac:dyDescent="0.2">
      <c r="A13" t="s">
        <v>16</v>
      </c>
      <c r="B13" t="s">
        <v>58</v>
      </c>
      <c r="C13" t="s">
        <v>57</v>
      </c>
      <c r="D13">
        <v>305.24</v>
      </c>
      <c r="E13" t="s">
        <v>59</v>
      </c>
      <c r="F13" t="str">
        <f t="shared" si="0"/>
        <v>Friday</v>
      </c>
    </row>
    <row r="14" spans="1:11" x14ac:dyDescent="0.2">
      <c r="A14" t="s">
        <v>17</v>
      </c>
      <c r="B14" t="s">
        <v>57</v>
      </c>
      <c r="C14" t="s">
        <v>58</v>
      </c>
      <c r="D14">
        <v>183.87</v>
      </c>
      <c r="E14" t="s">
        <v>59</v>
      </c>
      <c r="F14" t="str">
        <f t="shared" si="0"/>
        <v>Wednesday</v>
      </c>
    </row>
    <row r="15" spans="1:11" x14ac:dyDescent="0.2">
      <c r="A15" t="s">
        <v>18</v>
      </c>
      <c r="B15" t="s">
        <v>58</v>
      </c>
      <c r="C15" t="s">
        <v>57</v>
      </c>
      <c r="D15">
        <v>507.81</v>
      </c>
      <c r="E15" t="s">
        <v>59</v>
      </c>
      <c r="F15" t="str">
        <f t="shared" si="0"/>
        <v>Friday</v>
      </c>
    </row>
    <row r="16" spans="1:11" x14ac:dyDescent="0.2">
      <c r="A16" t="s">
        <v>19</v>
      </c>
      <c r="B16" t="s">
        <v>57</v>
      </c>
      <c r="C16" t="s">
        <v>58</v>
      </c>
      <c r="D16">
        <v>162.87</v>
      </c>
      <c r="E16" t="s">
        <v>59</v>
      </c>
      <c r="F16" t="str">
        <f t="shared" si="0"/>
        <v>Wednesday</v>
      </c>
    </row>
    <row r="17" spans="1:6" x14ac:dyDescent="0.2">
      <c r="A17" t="s">
        <v>20</v>
      </c>
      <c r="B17" t="s">
        <v>58</v>
      </c>
      <c r="C17" t="s">
        <v>57</v>
      </c>
      <c r="D17">
        <v>366.81</v>
      </c>
      <c r="E17" t="s">
        <v>59</v>
      </c>
      <c r="F17" t="str">
        <f t="shared" si="0"/>
        <v>Friday</v>
      </c>
    </row>
    <row r="18" spans="1:6" x14ac:dyDescent="0.2">
      <c r="A18" t="s">
        <v>21</v>
      </c>
      <c r="B18" t="s">
        <v>57</v>
      </c>
      <c r="C18" t="s">
        <v>58</v>
      </c>
      <c r="D18">
        <v>183.87</v>
      </c>
      <c r="E18" t="s">
        <v>59</v>
      </c>
      <c r="F18" t="str">
        <f t="shared" si="0"/>
        <v>Wednesday</v>
      </c>
    </row>
    <row r="19" spans="1:6" x14ac:dyDescent="0.2">
      <c r="A19" t="s">
        <v>22</v>
      </c>
      <c r="B19" t="s">
        <v>58</v>
      </c>
      <c r="C19" t="s">
        <v>57</v>
      </c>
      <c r="D19">
        <v>507.81</v>
      </c>
      <c r="E19" t="s">
        <v>59</v>
      </c>
      <c r="F19" t="str">
        <f t="shared" si="0"/>
        <v>Friday</v>
      </c>
    </row>
    <row r="20" spans="1:6" x14ac:dyDescent="0.2">
      <c r="A20" t="s">
        <v>23</v>
      </c>
      <c r="B20" t="s">
        <v>57</v>
      </c>
      <c r="C20" t="s">
        <v>58</v>
      </c>
      <c r="D20">
        <v>179.37</v>
      </c>
      <c r="E20" t="s">
        <v>59</v>
      </c>
      <c r="F20" t="str">
        <f t="shared" si="0"/>
        <v>Wednesday</v>
      </c>
    </row>
    <row r="21" spans="1:6" x14ac:dyDescent="0.2">
      <c r="A21" t="s">
        <v>24</v>
      </c>
      <c r="B21" t="s">
        <v>58</v>
      </c>
      <c r="C21" t="s">
        <v>57</v>
      </c>
      <c r="D21">
        <v>358.24</v>
      </c>
      <c r="E21" t="s">
        <v>59</v>
      </c>
      <c r="F21" t="str">
        <f t="shared" si="0"/>
        <v>Friday</v>
      </c>
    </row>
    <row r="22" spans="1:6" x14ac:dyDescent="0.2">
      <c r="A22" t="s">
        <v>25</v>
      </c>
      <c r="B22" t="s">
        <v>57</v>
      </c>
      <c r="C22" t="s">
        <v>58</v>
      </c>
      <c r="D22">
        <v>162.12</v>
      </c>
      <c r="E22" t="s">
        <v>59</v>
      </c>
      <c r="F22" t="str">
        <f t="shared" si="0"/>
        <v>Wednesday</v>
      </c>
    </row>
    <row r="23" spans="1:6" x14ac:dyDescent="0.2">
      <c r="A23" t="s">
        <v>26</v>
      </c>
      <c r="B23" t="s">
        <v>58</v>
      </c>
      <c r="C23" t="s">
        <v>57</v>
      </c>
      <c r="D23">
        <v>386.43</v>
      </c>
      <c r="E23" t="s">
        <v>59</v>
      </c>
      <c r="F23" t="str">
        <f t="shared" si="0"/>
        <v>Friday</v>
      </c>
    </row>
    <row r="24" spans="1:6" x14ac:dyDescent="0.2">
      <c r="A24" t="s">
        <v>27</v>
      </c>
      <c r="B24" t="s">
        <v>57</v>
      </c>
      <c r="C24" t="s">
        <v>58</v>
      </c>
      <c r="D24">
        <v>203.62</v>
      </c>
      <c r="E24" t="s">
        <v>59</v>
      </c>
      <c r="F24" t="str">
        <f t="shared" si="0"/>
        <v>Wednesday</v>
      </c>
    </row>
    <row r="25" spans="1:6" x14ac:dyDescent="0.2">
      <c r="A25" t="s">
        <v>28</v>
      </c>
      <c r="B25" t="s">
        <v>58</v>
      </c>
      <c r="C25" t="s">
        <v>57</v>
      </c>
      <c r="D25">
        <v>271.28666666666669</v>
      </c>
      <c r="E25" t="s">
        <v>59</v>
      </c>
      <c r="F25" t="str">
        <f t="shared" si="0"/>
        <v>Friday</v>
      </c>
    </row>
    <row r="26" spans="1:6" x14ac:dyDescent="0.2">
      <c r="A26" t="s">
        <v>29</v>
      </c>
      <c r="B26" t="s">
        <v>57</v>
      </c>
      <c r="C26" t="s">
        <v>58</v>
      </c>
      <c r="D26">
        <v>294.37</v>
      </c>
      <c r="E26" t="s">
        <v>59</v>
      </c>
      <c r="F26" t="str">
        <f t="shared" si="0"/>
        <v>Wednesday</v>
      </c>
    </row>
    <row r="27" spans="1:6" x14ac:dyDescent="0.2">
      <c r="A27" t="s">
        <v>30</v>
      </c>
      <c r="B27" t="s">
        <v>58</v>
      </c>
      <c r="C27" t="s">
        <v>57</v>
      </c>
      <c r="D27">
        <v>178.54333333333329</v>
      </c>
      <c r="E27" t="s">
        <v>59</v>
      </c>
      <c r="F27" t="str">
        <f t="shared" si="0"/>
        <v>Friday</v>
      </c>
    </row>
    <row r="28" spans="1:6" x14ac:dyDescent="0.2">
      <c r="A28" t="s">
        <v>31</v>
      </c>
      <c r="B28" t="s">
        <v>57</v>
      </c>
      <c r="C28" t="s">
        <v>58</v>
      </c>
      <c r="D28">
        <v>188.95333333333329</v>
      </c>
      <c r="E28" t="s">
        <v>59</v>
      </c>
      <c r="F28" t="str">
        <f t="shared" si="0"/>
        <v>Wednesday</v>
      </c>
    </row>
    <row r="29" spans="1:6" x14ac:dyDescent="0.2">
      <c r="A29" t="s">
        <v>32</v>
      </c>
      <c r="B29" t="s">
        <v>58</v>
      </c>
      <c r="C29" t="s">
        <v>57</v>
      </c>
      <c r="D29">
        <v>157.29</v>
      </c>
      <c r="E29" t="s">
        <v>59</v>
      </c>
      <c r="F29" t="str">
        <f t="shared" si="0"/>
        <v>Friday</v>
      </c>
    </row>
    <row r="30" spans="1:6" x14ac:dyDescent="0.2">
      <c r="A30" t="s">
        <v>33</v>
      </c>
      <c r="B30" t="s">
        <v>57</v>
      </c>
      <c r="C30" t="s">
        <v>58</v>
      </c>
      <c r="D30">
        <v>162.12</v>
      </c>
      <c r="E30" t="s">
        <v>59</v>
      </c>
      <c r="F30" t="str">
        <f t="shared" si="0"/>
        <v>Wednesday</v>
      </c>
    </row>
    <row r="31" spans="1:6" x14ac:dyDescent="0.2">
      <c r="A31" t="s">
        <v>34</v>
      </c>
      <c r="B31" t="s">
        <v>58</v>
      </c>
      <c r="C31" t="s">
        <v>57</v>
      </c>
      <c r="D31">
        <v>235.88499999999999</v>
      </c>
      <c r="E31" t="s">
        <v>59</v>
      </c>
      <c r="F31" t="str">
        <f t="shared" si="0"/>
        <v>Friday</v>
      </c>
    </row>
    <row r="32" spans="1:6" x14ac:dyDescent="0.2">
      <c r="A32" t="s">
        <v>35</v>
      </c>
      <c r="B32" t="s">
        <v>57</v>
      </c>
      <c r="C32" t="s">
        <v>58</v>
      </c>
      <c r="D32">
        <v>170.37</v>
      </c>
      <c r="E32" t="s">
        <v>59</v>
      </c>
      <c r="F32" t="str">
        <f t="shared" si="0"/>
        <v>Wednesday</v>
      </c>
    </row>
    <row r="33" spans="1:6" x14ac:dyDescent="0.2">
      <c r="A33" t="s">
        <v>36</v>
      </c>
      <c r="B33" t="s">
        <v>58</v>
      </c>
      <c r="C33" t="s">
        <v>57</v>
      </c>
      <c r="D33">
        <v>358.24</v>
      </c>
      <c r="E33" t="s">
        <v>59</v>
      </c>
      <c r="F33" t="str">
        <f t="shared" si="0"/>
        <v>Friday</v>
      </c>
    </row>
    <row r="34" spans="1:6" x14ac:dyDescent="0.2">
      <c r="A34" t="s">
        <v>37</v>
      </c>
      <c r="B34" t="s">
        <v>57</v>
      </c>
      <c r="C34" t="s">
        <v>58</v>
      </c>
      <c r="D34">
        <v>170.37</v>
      </c>
      <c r="E34" t="s">
        <v>59</v>
      </c>
      <c r="F34" t="str">
        <f t="shared" ref="F34:F53" si="1">TEXT(A34,"dddd")</f>
        <v>Wednesday</v>
      </c>
    </row>
    <row r="35" spans="1:6" x14ac:dyDescent="0.2">
      <c r="A35" t="s">
        <v>38</v>
      </c>
      <c r="B35" t="s">
        <v>58</v>
      </c>
      <c r="C35" t="s">
        <v>57</v>
      </c>
      <c r="D35">
        <v>297.67</v>
      </c>
      <c r="E35" t="s">
        <v>59</v>
      </c>
      <c r="F35" t="str">
        <f t="shared" si="1"/>
        <v>Friday</v>
      </c>
    </row>
    <row r="36" spans="1:6" x14ac:dyDescent="0.2">
      <c r="A36" t="s">
        <v>39</v>
      </c>
      <c r="B36" t="s">
        <v>57</v>
      </c>
      <c r="C36" t="s">
        <v>58</v>
      </c>
      <c r="D36">
        <v>162.87</v>
      </c>
      <c r="E36" t="s">
        <v>59</v>
      </c>
      <c r="F36" t="str">
        <f t="shared" si="1"/>
        <v>Wednesday</v>
      </c>
    </row>
    <row r="37" spans="1:6" x14ac:dyDescent="0.2">
      <c r="A37" t="s">
        <v>40</v>
      </c>
      <c r="B37" t="s">
        <v>58</v>
      </c>
      <c r="C37" t="s">
        <v>57</v>
      </c>
      <c r="D37">
        <v>468.24</v>
      </c>
      <c r="E37" t="s">
        <v>59</v>
      </c>
      <c r="F37" t="str">
        <f t="shared" si="1"/>
        <v>Friday</v>
      </c>
    </row>
    <row r="38" spans="1:6" x14ac:dyDescent="0.2">
      <c r="A38" t="s">
        <v>41</v>
      </c>
      <c r="B38" t="s">
        <v>57</v>
      </c>
      <c r="C38" t="s">
        <v>58</v>
      </c>
      <c r="D38">
        <v>151.28666666666669</v>
      </c>
      <c r="E38" t="s">
        <v>59</v>
      </c>
      <c r="F38" t="str">
        <f t="shared" si="1"/>
        <v>Wednesday</v>
      </c>
    </row>
    <row r="39" spans="1:6" x14ac:dyDescent="0.2">
      <c r="A39" t="s">
        <v>42</v>
      </c>
      <c r="B39" t="s">
        <v>58</v>
      </c>
      <c r="C39" t="s">
        <v>57</v>
      </c>
      <c r="D39">
        <v>293.24</v>
      </c>
      <c r="E39" t="s">
        <v>59</v>
      </c>
      <c r="F39" t="str">
        <f t="shared" si="1"/>
        <v>Friday</v>
      </c>
    </row>
    <row r="40" spans="1:6" x14ac:dyDescent="0.2">
      <c r="A40" t="s">
        <v>43</v>
      </c>
      <c r="B40" t="s">
        <v>57</v>
      </c>
      <c r="C40" t="s">
        <v>58</v>
      </c>
      <c r="D40">
        <v>149.12</v>
      </c>
      <c r="E40" t="s">
        <v>59</v>
      </c>
      <c r="F40" t="str">
        <f t="shared" si="1"/>
        <v>Wednesday</v>
      </c>
    </row>
    <row r="41" spans="1:6" x14ac:dyDescent="0.2">
      <c r="A41" t="s">
        <v>44</v>
      </c>
      <c r="B41" t="s">
        <v>58</v>
      </c>
      <c r="C41" t="s">
        <v>57</v>
      </c>
      <c r="D41">
        <v>142.66999999999999</v>
      </c>
      <c r="E41" t="s">
        <v>59</v>
      </c>
      <c r="F41" t="str">
        <f t="shared" si="1"/>
        <v>Friday</v>
      </c>
    </row>
    <row r="42" spans="1:6" x14ac:dyDescent="0.2">
      <c r="A42" t="s">
        <v>45</v>
      </c>
      <c r="B42" t="s">
        <v>57</v>
      </c>
      <c r="C42" t="s">
        <v>58</v>
      </c>
      <c r="D42">
        <v>129.12</v>
      </c>
      <c r="E42" t="s">
        <v>59</v>
      </c>
      <c r="F42" t="str">
        <f t="shared" si="1"/>
        <v>Wednesday</v>
      </c>
    </row>
    <row r="43" spans="1:6" x14ac:dyDescent="0.2">
      <c r="A43" t="s">
        <v>46</v>
      </c>
      <c r="B43" t="s">
        <v>58</v>
      </c>
      <c r="C43" t="s">
        <v>57</v>
      </c>
      <c r="D43">
        <v>135.66999999999999</v>
      </c>
      <c r="E43" t="s">
        <v>59</v>
      </c>
      <c r="F43" t="str">
        <f t="shared" si="1"/>
        <v>Friday</v>
      </c>
    </row>
    <row r="44" spans="1:6" x14ac:dyDescent="0.2">
      <c r="A44" t="s">
        <v>47</v>
      </c>
      <c r="B44" t="s">
        <v>57</v>
      </c>
      <c r="C44" t="s">
        <v>58</v>
      </c>
      <c r="D44">
        <v>114.62</v>
      </c>
      <c r="E44" t="s">
        <v>59</v>
      </c>
      <c r="F44" t="str">
        <f t="shared" si="1"/>
        <v>Wednesday</v>
      </c>
    </row>
    <row r="45" spans="1:6" x14ac:dyDescent="0.2">
      <c r="A45" t="s">
        <v>48</v>
      </c>
      <c r="B45" t="s">
        <v>58</v>
      </c>
      <c r="C45" t="s">
        <v>57</v>
      </c>
      <c r="D45">
        <v>135.66999999999999</v>
      </c>
      <c r="E45" t="s">
        <v>59</v>
      </c>
      <c r="F45" t="str">
        <f t="shared" si="1"/>
        <v>Friday</v>
      </c>
    </row>
    <row r="46" spans="1:6" x14ac:dyDescent="0.2">
      <c r="A46" t="s">
        <v>49</v>
      </c>
      <c r="B46" t="s">
        <v>57</v>
      </c>
      <c r="C46" t="s">
        <v>58</v>
      </c>
      <c r="D46">
        <v>114.62</v>
      </c>
      <c r="E46" t="s">
        <v>59</v>
      </c>
      <c r="F46" t="str">
        <f t="shared" si="1"/>
        <v>Wednesday</v>
      </c>
    </row>
    <row r="47" spans="1:6" x14ac:dyDescent="0.2">
      <c r="A47" t="s">
        <v>50</v>
      </c>
      <c r="B47" t="s">
        <v>58</v>
      </c>
      <c r="C47" t="s">
        <v>57</v>
      </c>
      <c r="D47">
        <v>177.67</v>
      </c>
      <c r="E47" t="s">
        <v>59</v>
      </c>
      <c r="F47" t="str">
        <f t="shared" si="1"/>
        <v>Friday</v>
      </c>
    </row>
    <row r="48" spans="1:6" x14ac:dyDescent="0.2">
      <c r="A48" t="s">
        <v>51</v>
      </c>
      <c r="B48" t="s">
        <v>57</v>
      </c>
      <c r="C48" t="s">
        <v>58</v>
      </c>
      <c r="D48">
        <v>114.62</v>
      </c>
      <c r="E48" t="s">
        <v>59</v>
      </c>
      <c r="F48" t="str">
        <f t="shared" si="1"/>
        <v>Wednesday</v>
      </c>
    </row>
    <row r="49" spans="1:6" x14ac:dyDescent="0.2">
      <c r="A49" t="s">
        <v>52</v>
      </c>
      <c r="B49" t="s">
        <v>58</v>
      </c>
      <c r="C49" t="s">
        <v>57</v>
      </c>
      <c r="D49">
        <v>135.66999999999999</v>
      </c>
      <c r="E49" t="s">
        <v>59</v>
      </c>
      <c r="F49" t="str">
        <f t="shared" si="1"/>
        <v>Friday</v>
      </c>
    </row>
    <row r="50" spans="1:6" x14ac:dyDescent="0.2">
      <c r="A50" t="s">
        <v>53</v>
      </c>
      <c r="B50" t="s">
        <v>57</v>
      </c>
      <c r="C50" t="s">
        <v>58</v>
      </c>
      <c r="D50">
        <v>114.62</v>
      </c>
      <c r="E50" t="s">
        <v>59</v>
      </c>
      <c r="F50" t="str">
        <f t="shared" si="1"/>
        <v>Wednesday</v>
      </c>
    </row>
    <row r="51" spans="1:6" x14ac:dyDescent="0.2">
      <c r="A51" t="s">
        <v>54</v>
      </c>
      <c r="B51" t="s">
        <v>58</v>
      </c>
      <c r="C51" t="s">
        <v>57</v>
      </c>
      <c r="D51">
        <v>128.66999999999999</v>
      </c>
      <c r="E51" t="s">
        <v>59</v>
      </c>
      <c r="F51" t="str">
        <f t="shared" si="1"/>
        <v>Friday</v>
      </c>
    </row>
    <row r="52" spans="1:6" x14ac:dyDescent="0.2">
      <c r="A52" t="s">
        <v>55</v>
      </c>
      <c r="B52" t="s">
        <v>57</v>
      </c>
      <c r="C52" t="s">
        <v>58</v>
      </c>
      <c r="D52">
        <v>114.62</v>
      </c>
      <c r="E52" t="s">
        <v>59</v>
      </c>
      <c r="F52" t="str">
        <f t="shared" si="1"/>
        <v>Wednesday</v>
      </c>
    </row>
    <row r="53" spans="1:6" x14ac:dyDescent="0.2">
      <c r="A53" t="s">
        <v>56</v>
      </c>
      <c r="B53" t="s">
        <v>58</v>
      </c>
      <c r="C53" t="s">
        <v>57</v>
      </c>
      <c r="D53">
        <v>128.66999999999999</v>
      </c>
      <c r="E53" t="s">
        <v>59</v>
      </c>
      <c r="F53" t="str">
        <f t="shared" si="1"/>
        <v>Friday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/>
  </sheetViews>
  <sheetFormatPr baseColWidth="10" defaultColWidth="8.83203125" defaultRowHeight="15" x14ac:dyDescent="0.2"/>
  <sheetData>
    <row r="1" spans="1:2" x14ac:dyDescent="0.2">
      <c r="A1" s="1" t="s">
        <v>60</v>
      </c>
      <c r="B1" s="1" t="s">
        <v>61</v>
      </c>
    </row>
    <row r="2" spans="1:2" x14ac:dyDescent="0.2">
      <c r="A2" t="s">
        <v>62</v>
      </c>
      <c r="B2">
        <v>356.22687500000001</v>
      </c>
    </row>
    <row r="3" spans="1:2" x14ac:dyDescent="0.2">
      <c r="A3" t="s">
        <v>63</v>
      </c>
      <c r="B3">
        <v>210.51249999999999</v>
      </c>
    </row>
    <row r="4" spans="1:2" x14ac:dyDescent="0.2">
      <c r="A4" t="s">
        <v>64</v>
      </c>
      <c r="B4">
        <v>453.49250000000001</v>
      </c>
    </row>
    <row r="5" spans="1:2" x14ac:dyDescent="0.2">
      <c r="A5" t="s">
        <v>65</v>
      </c>
      <c r="B5">
        <v>305.33999999999997</v>
      </c>
    </row>
    <row r="6" spans="1:2" x14ac:dyDescent="0.2">
      <c r="A6" t="s">
        <v>66</v>
      </c>
      <c r="B6">
        <v>307.32249999999999</v>
      </c>
    </row>
    <row r="7" spans="1:2" x14ac:dyDescent="0.2">
      <c r="A7" t="s">
        <v>67</v>
      </c>
      <c r="B7">
        <v>263.56533333333329</v>
      </c>
    </row>
    <row r="8" spans="1:2" x14ac:dyDescent="0.2">
      <c r="A8" t="s">
        <v>68</v>
      </c>
      <c r="B8">
        <v>184.55833333333331</v>
      </c>
    </row>
    <row r="9" spans="1:2" x14ac:dyDescent="0.2">
      <c r="A9" t="s">
        <v>69</v>
      </c>
      <c r="B9">
        <v>249.16249999999999</v>
      </c>
    </row>
    <row r="10" spans="1:2" x14ac:dyDescent="0.2">
      <c r="A10" t="s">
        <v>70</v>
      </c>
      <c r="B10">
        <v>268.90916666666669</v>
      </c>
    </row>
    <row r="11" spans="1:2" x14ac:dyDescent="0.2">
      <c r="A11" t="s">
        <v>71</v>
      </c>
      <c r="B11">
        <v>139.14500000000001</v>
      </c>
    </row>
    <row r="12" spans="1:2" x14ac:dyDescent="0.2">
      <c r="A12" t="s">
        <v>72</v>
      </c>
      <c r="B12">
        <v>131.44</v>
      </c>
    </row>
    <row r="13" spans="1:2" x14ac:dyDescent="0.2">
      <c r="A13" t="s">
        <v>73</v>
      </c>
      <c r="B13">
        <v>124.45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Henrik Jess Nielsen</cp:lastModifiedBy>
  <dcterms:created xsi:type="dcterms:W3CDTF">2025-02-05T06:51:55Z</dcterms:created>
  <dcterms:modified xsi:type="dcterms:W3CDTF">2025-02-07T17:06:10Z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0b3b83-c0d0-4fe6-b453-f5b9891d7703_Enabled">
    <vt:lpwstr>true</vt:lpwstr>
  </property>
  <property fmtid="{D5CDD505-2E9C-101B-9397-08002B2CF9AE}" pid="3" name="MSIP_Label_dd0b3b83-c0d0-4fe6-b453-f5b9891d7703_SetDate">
    <vt:lpwstr>2025-02-05T06:53:54Z</vt:lpwstr>
  </property>
  <property fmtid="{D5CDD505-2E9C-101B-9397-08002B2CF9AE}" pid="4" name="MSIP_Label_dd0b3b83-c0d0-4fe6-b453-f5b9891d7703_Method">
    <vt:lpwstr>Standard</vt:lpwstr>
  </property>
  <property fmtid="{D5CDD505-2E9C-101B-9397-08002B2CF9AE}" pid="5" name="MSIP_Label_dd0b3b83-c0d0-4fe6-b453-f5b9891d7703_Name">
    <vt:lpwstr>Internal</vt:lpwstr>
  </property>
  <property fmtid="{D5CDD505-2E9C-101B-9397-08002B2CF9AE}" pid="6" name="MSIP_Label_dd0b3b83-c0d0-4fe6-b453-f5b9891d7703_SiteId">
    <vt:lpwstr>d5dfa732-4450-4094-a0f9-50bd719272da</vt:lpwstr>
  </property>
  <property fmtid="{D5CDD505-2E9C-101B-9397-08002B2CF9AE}" pid="7" name="MSIP_Label_dd0b3b83-c0d0-4fe6-b453-f5b9891d7703_ActionId">
    <vt:lpwstr>403f069c-4f17-4024-b2fc-1f7331da3246</vt:lpwstr>
  </property>
  <property fmtid="{D5CDD505-2E9C-101B-9397-08002B2CF9AE}" pid="8" name="MSIP_Label_dd0b3b83-c0d0-4fe6-b453-f5b9891d7703_ContentBits">
    <vt:lpwstr>0</vt:lpwstr>
  </property>
</Properties>
</file>